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755"/>
  </bookViews>
  <sheets>
    <sheet name="MẫuTK HĐ KHCN" sheetId="1" r:id="rId1"/>
    <sheet name="Sheet2" sheetId="2" r:id="rId2"/>
    <sheet name="Sheet3" sheetId="3" r:id="rId3"/>
    <sheet name="Sheet4" sheetId="4" r:id="rId4"/>
  </sheets>
  <definedNames>
    <definedName name="_xlnm.Print_Titles" localSheetId="0">'MẫuTK HĐ KHCN'!$7:$8</definedName>
  </definedNames>
  <calcPr calcId="124519"/>
  <fileRecoveryPr repairLoad="1"/>
</workbook>
</file>

<file path=xl/calcChain.xml><?xml version="1.0" encoding="utf-8"?>
<calcChain xmlns="http://schemas.openxmlformats.org/spreadsheetml/2006/main">
  <c r="K31" i="2"/>
  <c r="K19"/>
  <c r="K15"/>
  <c r="K11"/>
  <c r="K11" i="1" l="1"/>
  <c r="K31" l="1"/>
  <c r="K19"/>
  <c r="K15"/>
</calcChain>
</file>

<file path=xl/sharedStrings.xml><?xml version="1.0" encoding="utf-8"?>
<sst xmlns="http://schemas.openxmlformats.org/spreadsheetml/2006/main" count="202" uniqueCount="70">
  <si>
    <t xml:space="preserve"> TRƯỜNG ĐẠI HỌC SƯ PHẠM KỸ THUẬT VINH </t>
  </si>
  <si>
    <t>TT</t>
  </si>
  <si>
    <t>Trang in</t>
  </si>
  <si>
    <t>Ghi chú</t>
  </si>
  <si>
    <r>
      <t xml:space="preserve">   </t>
    </r>
    <r>
      <rPr>
        <b/>
        <sz val="12"/>
        <color indexed="8"/>
        <rFont val="Times New Roman"/>
        <family val="1"/>
      </rPr>
      <t>BỘ LAO ĐỘNG THƯƠNG BINH VÀ XÃ HỘI</t>
    </r>
  </si>
  <si>
    <t>Số giờ quy đổi (Gtc)</t>
  </si>
  <si>
    <t>Bài viết hội nghị, hội thảo</t>
  </si>
  <si>
    <t>Bài viết tạp chí</t>
  </si>
  <si>
    <t xml:space="preserve">Thời gian, địa điểm, tên đơn vị tổ chức </t>
  </si>
  <si>
    <t xml:space="preserve">                         PHÒNG KHOA HỌC- HỢP TÁC QUỐC TẾ  </t>
  </si>
  <si>
    <t>Tên công trình</t>
  </si>
  <si>
    <t>Tên tạp chí + chỉ số ISSN (nếu có)</t>
  </si>
  <si>
    <r>
      <t>Thể loại hoạt động</t>
    </r>
    <r>
      <rPr>
        <sz val="12"/>
        <color indexed="8"/>
        <rFont val="Times New Roman"/>
        <family val="1"/>
      </rPr>
      <t xml:space="preserve"> 
(Ví dụ: đề tài NCKH cấp Bộ/tỉnh/cơ sở, bài báo khoa học, giáo trình, hướng dẫn sinh viên NCKH, sáng kiến kinh nghiệm…)</t>
    </r>
  </si>
  <si>
    <t>Thời điểm nghiệm thu/ Thời điểm xuất bản (tháng/năm)</t>
  </si>
  <si>
    <t xml:space="preserve">                               </t>
  </si>
  <si>
    <t>Hướng dẫn: Thống kê: -Theo vần ABC họ tên các CB, GV trong đơn vị có bài viết. Tên chủ nhiệm/tác giả chính viết đầu tiên, in đậm
                               -Theo thời gian
                               -Minh chứng cho bài báo đăng tạp chí hoặc kỷ yếu hội nghị là photo trang bìa, trang mục lục
có thông tin về bài báo và trang đầu tiên của bài báo. 
                               -Minh chứng cho việc trình bày tại hội nghị khoa học là giấy xác nhận đã trình bày, hoặc chương trình chi tiết của hội thảo.
-                              -Minh chứng: Với sách, giáo trình đã xuất bản: Trang bìa và mục lục; Với giáo trình chưa xuất bản: Biên bản nghiệm thu và giấy xác nhận của Thủ trưởng đơn vị sử dụng.
                               -Minh chứng với đề tài NCKH: Chỉ yêu cầu đối với những nhiệm vụ KHCN không do Trường ĐHSPKT Vinh quản lý, bao gồm văn bản xác nhận thành viên tham gia đề tài (quyết định giao nhiệm vụ hoặc ban chủ nhiệm) và văn bản xác nhận việc nghiệm thu đề tài (biên bản nghiệm thu thanh lý/quyết định công nhận đề tài)</t>
  </si>
  <si>
    <t>Hồ Ngọc Vinh</t>
  </si>
  <si>
    <t>Bài báo khoa học</t>
  </si>
  <si>
    <t>I</t>
  </si>
  <si>
    <t>Tên tác giả/ Nhóm tác giả</t>
  </si>
  <si>
    <t xml:space="preserve">Tên hội nghị, hội thảo, website/ cấp hội thảo/trong nước (nước ngoài) </t>
  </si>
  <si>
    <r>
      <t xml:space="preserve">      </t>
    </r>
    <r>
      <rPr>
        <b/>
        <sz val="12"/>
        <color indexed="8"/>
        <rFont val="Times New Roman"/>
        <family val="1"/>
      </rPr>
      <t>ĐƠN VỊ: KHOA CÔNG NGHỆ THÔNG TIN</t>
    </r>
  </si>
  <si>
    <t>TS. Hồ Ngọc Vinh</t>
  </si>
  <si>
    <t xml:space="preserve">TRƯỞNG ĐƠN VỊ </t>
  </si>
  <si>
    <t>Tên tổ chức/ nước/trường/ viện, …, quản lý tạp chí</t>
  </si>
  <si>
    <t>Nguyễn Thị Quỳnh Vinh</t>
  </si>
  <si>
    <t>II</t>
  </si>
  <si>
    <t>Trần Bình Giang</t>
  </si>
  <si>
    <t>III</t>
  </si>
  <si>
    <t>Vũ Thị Thu Hiền</t>
  </si>
  <si>
    <t>Phát triển và xây dựng thuật toán cây bao trùm tìm đường đi bao phủ cho nhóm Robot</t>
  </si>
  <si>
    <t>8/2019</t>
  </si>
  <si>
    <t>Tạp chí Dạy và học ngày nay ISSN: 1859-2694</t>
  </si>
  <si>
    <t>Trung ương hội khuyến học Việt Nam</t>
  </si>
  <si>
    <t>44-46</t>
  </si>
  <si>
    <t>Nguyễn Thị Quỳnh Vinh - Vũ Thị Thu Hiền</t>
  </si>
  <si>
    <t>Nghiên cứu phát triển phần mềm "Bé yêu học chữ số"</t>
  </si>
  <si>
    <t>Hướng dẫn sinh viên NCKH</t>
  </si>
  <si>
    <t>4/2019</t>
  </si>
  <si>
    <t xml:space="preserve">Tổng </t>
  </si>
  <si>
    <t>Biên soạn đề cương bài giảng đa phương tiện góp phần nâng
cao chất lượng tự học của sinh viên</t>
  </si>
  <si>
    <t>5/2019</t>
  </si>
  <si>
    <t>Tạp chí  quản lý giáo dục  
ISSN: 1859-2910</t>
  </si>
  <si>
    <t>Học viện quản lý giáo dục</t>
  </si>
  <si>
    <t>43-51</t>
  </si>
  <si>
    <t>Trần Bình Giang, Đào Thị Minh Thanh</t>
  </si>
  <si>
    <t xml:space="preserve">Thiết kế tài liệu phát tay trong dạy học
thực hành chuyên ngành công nghệ thông tin </t>
  </si>
  <si>
    <t>7/2019</t>
  </si>
  <si>
    <t>Tạp chí  quản lý giáo dục 
ISSN: 1859-2910</t>
  </si>
  <si>
    <t>148-153</t>
  </si>
  <si>
    <t>Trần Bình Giang, Nguyễn Thành Nghĩa, Lê Thị Cẩm Mỹ</t>
  </si>
  <si>
    <t>IV</t>
  </si>
  <si>
    <t>Ứng dụng công nghệ thông tin vào việc dạy và học tại trường ĐHSPKT Vinh trong bối cảnh cách mạng 4.0</t>
  </si>
  <si>
    <t>Tạp chí Dạy và học ngày nay ISSN: 1859-2695</t>
  </si>
  <si>
    <t>7-10</t>
  </si>
  <si>
    <t>Trần Thị Gia - Nguyễn Thị Quỳnh Vinh</t>
  </si>
  <si>
    <t>Xây dựng ứng dụng từ điển Việt - Lào chuyên ngành CNTT</t>
  </si>
  <si>
    <t>V</t>
  </si>
  <si>
    <t>Trần Thị Gia</t>
  </si>
  <si>
    <r>
      <t xml:space="preserve"> </t>
    </r>
    <r>
      <rPr>
        <b/>
        <sz val="14"/>
        <color indexed="8"/>
        <rFont val="Times New Roman"/>
        <family val="1"/>
      </rPr>
      <t>BẢN THỐNG KÊ HOẠT ĐỘNG KHOA HỌC CÔNG NGHỆ 
Giai đoạn:  01/12/2018 - 30/11/2019</t>
    </r>
  </si>
  <si>
    <t>Tổng số
giờ quy chuẩn</t>
  </si>
  <si>
    <t>European Research Center of Managerial Studies in Business Administration</t>
  </si>
  <si>
    <t>378-387</t>
  </si>
  <si>
    <t>Econometric Combined with Neural Network for Coffee Price Forecasting</t>
  </si>
  <si>
    <t>Journal of Applied Economic Sciences +  ISSN-L 1843 - 6110;
ISSN 2393 - 5162</t>
  </si>
  <si>
    <r>
      <t xml:space="preserve">Truong Huy Hoang 
Nguyen Thac Hoat 
Nguyen Thi Thu Ha
Nguyen Nhat An
</t>
    </r>
    <r>
      <rPr>
        <b/>
        <sz val="12"/>
        <color theme="1"/>
        <rFont val="Times New Roman"/>
        <family val="1"/>
      </rPr>
      <t>Ho Ngoc Vinh</t>
    </r>
    <r>
      <rPr>
        <sz val="12"/>
        <color theme="1"/>
        <rFont val="Times New Roman"/>
        <family val="1"/>
      </rPr>
      <t xml:space="preserve">
</t>
    </r>
  </si>
  <si>
    <t>06/2019</t>
  </si>
  <si>
    <t>Nghệ An, ngày 05 tháng 09 năm 2019</t>
  </si>
  <si>
    <t>Lê Thị Ánh Hồng</t>
  </si>
  <si>
    <t>VI</t>
  </si>
</sst>
</file>

<file path=xl/styles.xml><?xml version="1.0" encoding="utf-8"?>
<styleSheet xmlns="http://schemas.openxmlformats.org/spreadsheetml/2006/main">
  <fonts count="11">
    <font>
      <sz val="11"/>
      <color theme="1"/>
      <name val="Calibri"/>
      <family val="2"/>
      <scheme val="minor"/>
    </font>
    <font>
      <sz val="12"/>
      <color theme="1"/>
      <name val="Times New Roman"/>
      <family val="1"/>
    </font>
    <font>
      <b/>
      <sz val="12"/>
      <color indexed="8"/>
      <name val="Times New Roman"/>
      <family val="1"/>
    </font>
    <font>
      <b/>
      <sz val="12"/>
      <color theme="1"/>
      <name val="Times New Roman"/>
      <family val="1"/>
    </font>
    <font>
      <sz val="12"/>
      <color indexed="8"/>
      <name val="Times New Roman"/>
      <family val="1"/>
    </font>
    <font>
      <b/>
      <sz val="14"/>
      <color indexed="8"/>
      <name val="Times New Roman"/>
      <family val="1"/>
    </font>
    <font>
      <b/>
      <sz val="11"/>
      <color theme="1"/>
      <name val="Times New Roman"/>
      <family val="1"/>
    </font>
    <font>
      <sz val="14"/>
      <color theme="1"/>
      <name val="Times New Roman"/>
      <family val="1"/>
    </font>
    <font>
      <sz val="11"/>
      <color theme="1"/>
      <name val="Times New Roman"/>
      <family val="1"/>
    </font>
    <font>
      <i/>
      <sz val="12"/>
      <color theme="1"/>
      <name val="Times New Roman"/>
      <family val="1"/>
    </font>
    <font>
      <sz val="11"/>
      <color indexed="8"/>
      <name val="Times New Roman"/>
      <family val="1"/>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46">
    <xf numFmtId="0" fontId="0" fillId="0" borderId="0" xfId="0"/>
    <xf numFmtId="0" fontId="1" fillId="0" borderId="2"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3" fillId="0" borderId="0" xfId="0" applyFont="1"/>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vertical="center" wrapText="1"/>
    </xf>
    <xf numFmtId="0" fontId="4" fillId="0" borderId="2" xfId="0" applyFont="1" applyBorder="1" applyAlignment="1">
      <alignment vertical="center" wrapText="1"/>
    </xf>
    <xf numFmtId="17" fontId="1" fillId="0" borderId="2" xfId="0" applyNumberFormat="1" applyFont="1" applyBorder="1" applyAlignment="1">
      <alignment horizontal="center" vertical="center" wrapText="1"/>
    </xf>
    <xf numFmtId="0" fontId="3" fillId="0" borderId="0" xfId="0" applyFont="1" applyAlignment="1"/>
    <xf numFmtId="0" fontId="3" fillId="0" borderId="2" xfId="0" applyFont="1" applyBorder="1" applyAlignment="1">
      <alignment horizontal="justify" vertical="center" wrapText="1"/>
    </xf>
    <xf numFmtId="0" fontId="3" fillId="0" borderId="0" xfId="0" applyFont="1" applyAlignment="1"/>
    <xf numFmtId="0" fontId="1" fillId="0" borderId="0" xfId="0" applyFont="1" applyAlignment="1">
      <alignment horizontal="left"/>
    </xf>
    <xf numFmtId="0" fontId="1" fillId="0" borderId="0" xfId="0" applyFont="1"/>
    <xf numFmtId="0" fontId="1" fillId="0" borderId="1" xfId="0" applyFont="1" applyBorder="1" applyAlignment="1"/>
    <xf numFmtId="0" fontId="3" fillId="0" borderId="0" xfId="0" applyFont="1" applyAlignment="1"/>
    <xf numFmtId="0" fontId="2" fillId="0" borderId="6" xfId="0" applyFont="1" applyBorder="1" applyAlignment="1">
      <alignment horizontal="center" vertical="center" wrapText="1"/>
    </xf>
    <xf numFmtId="0" fontId="2" fillId="0" borderId="6" xfId="0" applyFont="1" applyBorder="1" applyAlignment="1">
      <alignment vertical="center" wrapText="1"/>
    </xf>
    <xf numFmtId="49" fontId="4" fillId="0" borderId="2"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3" fillId="0" borderId="2" xfId="0" applyFont="1" applyBorder="1" applyAlignment="1">
      <alignment horizontal="center" vertical="center" wrapText="1"/>
    </xf>
    <xf numFmtId="0" fontId="2" fillId="0" borderId="6" xfId="0" applyFont="1" applyBorder="1" applyAlignment="1">
      <alignment horizontal="center" vertical="center" wrapText="1"/>
    </xf>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1" fillId="0" borderId="0" xfId="0" applyFont="1" applyAlignment="1">
      <alignment horizontal="center" vertical="center"/>
    </xf>
    <xf numFmtId="0" fontId="3" fillId="0" borderId="0" xfId="0" applyFont="1" applyAlignment="1"/>
    <xf numFmtId="0" fontId="2"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6" xfId="0" quotePrefix="1" applyFont="1" applyBorder="1" applyAlignment="1">
      <alignment horizontal="center" vertical="center" wrapText="1"/>
    </xf>
    <xf numFmtId="0" fontId="3" fillId="0" borderId="0" xfId="0" applyFont="1" applyAlignment="1">
      <alignment wrapText="1"/>
    </xf>
    <xf numFmtId="0" fontId="8" fillId="0" borderId="0" xfId="0" applyFont="1" applyAlignment="1"/>
    <xf numFmtId="0" fontId="7" fillId="0" borderId="0" xfId="0" applyFont="1" applyAlignment="1">
      <alignment horizontal="center" wrapText="1"/>
    </xf>
    <xf numFmtId="0" fontId="3" fillId="0" borderId="0" xfId="0" applyFont="1" applyAlignment="1"/>
    <xf numFmtId="0" fontId="6" fillId="0" borderId="0" xfId="0" applyFont="1" applyAlignment="1"/>
    <xf numFmtId="0" fontId="3" fillId="0" borderId="3" xfId="0" applyFont="1" applyBorder="1" applyAlignment="1">
      <alignment horizontal="center" vertical="center"/>
    </xf>
    <xf numFmtId="0" fontId="8" fillId="0" borderId="4" xfId="0" applyFont="1" applyBorder="1" applyAlignment="1">
      <alignment horizontal="center" vertical="center"/>
    </xf>
    <xf numFmtId="0" fontId="1"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0" xfId="0" applyFont="1" applyAlignment="1">
      <alignment horizontal="left" wrapText="1"/>
    </xf>
    <xf numFmtId="0" fontId="9" fillId="0" borderId="7" xfId="0" applyFont="1" applyBorder="1" applyAlignment="1">
      <alignment horizontal="center"/>
    </xf>
    <xf numFmtId="0" fontId="3" fillId="0" borderId="0" xfId="0" applyFont="1" applyAlignment="1">
      <alignment horizontal="center" vertical="center"/>
    </xf>
    <xf numFmtId="0" fontId="3"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40"/>
  <sheetViews>
    <sheetView tabSelected="1" topLeftCell="A34" workbookViewId="0">
      <selection activeCell="L35" sqref="A1:L35"/>
    </sheetView>
  </sheetViews>
  <sheetFormatPr defaultColWidth="9.140625" defaultRowHeight="15.75"/>
  <cols>
    <col min="1" max="1" width="4.85546875" style="15" customWidth="1"/>
    <col min="2" max="2" width="20.28515625" style="15" customWidth="1"/>
    <col min="3" max="3" width="19.140625" style="15" customWidth="1"/>
    <col min="4" max="4" width="12.5703125" style="15" customWidth="1"/>
    <col min="5" max="5" width="17.85546875" style="15" customWidth="1"/>
    <col min="6" max="6" width="12.140625" style="15" customWidth="1"/>
    <col min="7" max="7" width="15.140625" style="15" customWidth="1"/>
    <col min="8" max="8" width="13.28515625" style="15" customWidth="1"/>
    <col min="9" max="9" width="8.7109375" style="15" customWidth="1"/>
    <col min="10" max="10" width="19" style="15" customWidth="1"/>
    <col min="11" max="11" width="7.85546875" style="15" customWidth="1"/>
    <col min="12" max="12" width="11.140625" style="15" customWidth="1"/>
    <col min="13" max="16384" width="9.140625" style="15"/>
  </cols>
  <sheetData>
    <row r="1" spans="1:13">
      <c r="A1" s="11" t="s">
        <v>4</v>
      </c>
      <c r="B1" s="14"/>
      <c r="C1" s="14"/>
    </row>
    <row r="2" spans="1:13">
      <c r="A2" s="11" t="s">
        <v>0</v>
      </c>
      <c r="B2" s="14"/>
      <c r="C2" s="14"/>
    </row>
    <row r="3" spans="1:13">
      <c r="A3" s="11" t="s">
        <v>21</v>
      </c>
      <c r="B3" s="14"/>
      <c r="C3" s="14"/>
    </row>
    <row r="4" spans="1:13" ht="9" customHeight="1">
      <c r="A4" s="4"/>
    </row>
    <row r="5" spans="1:13" ht="41.25" customHeight="1">
      <c r="A5" s="34" t="s">
        <v>59</v>
      </c>
      <c r="B5" s="34"/>
      <c r="C5" s="34"/>
      <c r="D5" s="34"/>
      <c r="E5" s="34"/>
      <c r="F5" s="34"/>
      <c r="G5" s="34"/>
      <c r="H5" s="34"/>
      <c r="I5" s="34"/>
      <c r="J5" s="34"/>
      <c r="K5" s="34"/>
      <c r="L5" s="34"/>
    </row>
    <row r="6" spans="1:13" ht="14.25" customHeight="1">
      <c r="A6" s="16"/>
      <c r="B6" s="16"/>
      <c r="C6" s="16"/>
      <c r="D6" s="16"/>
      <c r="E6" s="16"/>
      <c r="F6" s="16"/>
      <c r="G6" s="16"/>
      <c r="H6" s="16"/>
      <c r="I6" s="16"/>
      <c r="J6" s="16"/>
      <c r="K6" s="16"/>
      <c r="L6" s="16"/>
    </row>
    <row r="7" spans="1:13" ht="47.25">
      <c r="A7" s="40" t="s">
        <v>1</v>
      </c>
      <c r="B7" s="40" t="s">
        <v>10</v>
      </c>
      <c r="C7" s="40" t="s">
        <v>12</v>
      </c>
      <c r="D7" s="40" t="s">
        <v>13</v>
      </c>
      <c r="E7" s="37" t="s">
        <v>6</v>
      </c>
      <c r="F7" s="38"/>
      <c r="G7" s="37" t="s">
        <v>7</v>
      </c>
      <c r="H7" s="39"/>
      <c r="I7" s="5" t="s">
        <v>2</v>
      </c>
      <c r="J7" s="5" t="s">
        <v>19</v>
      </c>
      <c r="K7" s="5" t="s">
        <v>5</v>
      </c>
      <c r="L7" s="6" t="s">
        <v>3</v>
      </c>
    </row>
    <row r="8" spans="1:13" ht="99.75" customHeight="1">
      <c r="A8" s="41"/>
      <c r="B8" s="41"/>
      <c r="C8" s="41"/>
      <c r="D8" s="41"/>
      <c r="E8" s="5" t="s">
        <v>20</v>
      </c>
      <c r="F8" s="5" t="s">
        <v>8</v>
      </c>
      <c r="G8" s="5" t="s">
        <v>11</v>
      </c>
      <c r="H8" s="5" t="s">
        <v>24</v>
      </c>
      <c r="I8" s="2"/>
      <c r="J8" s="3"/>
      <c r="K8" s="7"/>
      <c r="L8" s="9"/>
    </row>
    <row r="9" spans="1:13" ht="30" customHeight="1">
      <c r="A9" s="18" t="s">
        <v>18</v>
      </c>
      <c r="B9" s="19" t="s">
        <v>16</v>
      </c>
      <c r="C9" s="18"/>
      <c r="D9" s="18"/>
      <c r="E9" s="5"/>
      <c r="F9" s="5"/>
      <c r="G9" s="5"/>
      <c r="H9" s="5"/>
      <c r="I9" s="2"/>
      <c r="J9" s="3"/>
      <c r="K9" s="7"/>
      <c r="L9" s="9"/>
    </row>
    <row r="10" spans="1:13" ht="137.25" customHeight="1">
      <c r="A10" s="26">
        <v>1</v>
      </c>
      <c r="B10" s="25" t="s">
        <v>63</v>
      </c>
      <c r="C10" s="26" t="s">
        <v>17</v>
      </c>
      <c r="D10" s="31" t="s">
        <v>66</v>
      </c>
      <c r="E10" s="7"/>
      <c r="F10" s="7"/>
      <c r="G10" s="7" t="s">
        <v>64</v>
      </c>
      <c r="H10" s="30" t="s">
        <v>61</v>
      </c>
      <c r="I10" s="2" t="s">
        <v>62</v>
      </c>
      <c r="J10" s="2" t="s">
        <v>65</v>
      </c>
      <c r="K10" s="7">
        <v>20</v>
      </c>
      <c r="L10" s="9"/>
      <c r="M10" s="27"/>
    </row>
    <row r="11" spans="1:13" ht="24.95" customHeight="1">
      <c r="A11" s="7"/>
      <c r="B11" s="23" t="s">
        <v>39</v>
      </c>
      <c r="C11" s="1"/>
      <c r="D11" s="20"/>
      <c r="E11" s="1"/>
      <c r="F11" s="8"/>
      <c r="G11" s="8"/>
      <c r="H11" s="8"/>
      <c r="I11" s="2"/>
      <c r="J11" s="2"/>
      <c r="K11" s="5">
        <f>SUM(K10)</f>
        <v>20</v>
      </c>
      <c r="L11" s="7"/>
    </row>
    <row r="12" spans="1:13" ht="30" customHeight="1">
      <c r="A12" s="22" t="s">
        <v>26</v>
      </c>
      <c r="B12" s="19" t="s">
        <v>29</v>
      </c>
      <c r="C12" s="22"/>
      <c r="D12" s="22"/>
      <c r="E12" s="5"/>
      <c r="F12" s="5"/>
      <c r="G12" s="5"/>
      <c r="H12" s="5"/>
      <c r="I12" s="2"/>
      <c r="J12" s="2"/>
      <c r="K12" s="7"/>
      <c r="L12" s="9"/>
    </row>
    <row r="13" spans="1:13" ht="78.75">
      <c r="A13" s="26">
        <v>1</v>
      </c>
      <c r="B13" s="25" t="s">
        <v>30</v>
      </c>
      <c r="C13" s="26" t="s">
        <v>17</v>
      </c>
      <c r="D13" s="26" t="s">
        <v>31</v>
      </c>
      <c r="E13" s="7"/>
      <c r="F13" s="7"/>
      <c r="G13" s="7" t="s">
        <v>32</v>
      </c>
      <c r="H13" s="7" t="s">
        <v>33</v>
      </c>
      <c r="I13" s="2" t="s">
        <v>34</v>
      </c>
      <c r="J13" s="2" t="s">
        <v>35</v>
      </c>
      <c r="K13" s="7">
        <v>35</v>
      </c>
      <c r="L13" s="9"/>
    </row>
    <row r="14" spans="1:13" ht="47.25">
      <c r="A14" s="26">
        <v>2</v>
      </c>
      <c r="B14" s="25" t="s">
        <v>36</v>
      </c>
      <c r="C14" s="26" t="s">
        <v>37</v>
      </c>
      <c r="D14" s="26" t="s">
        <v>38</v>
      </c>
      <c r="E14" s="7"/>
      <c r="F14" s="7"/>
      <c r="G14" s="7"/>
      <c r="H14" s="7"/>
      <c r="I14" s="2"/>
      <c r="J14" s="2"/>
      <c r="K14" s="7">
        <v>30</v>
      </c>
      <c r="L14" s="9"/>
    </row>
    <row r="15" spans="1:13" ht="24.95" customHeight="1">
      <c r="A15" s="7"/>
      <c r="B15" s="23" t="s">
        <v>39</v>
      </c>
      <c r="C15" s="2"/>
      <c r="D15" s="20"/>
      <c r="E15" s="1"/>
      <c r="F15" s="8"/>
      <c r="G15" s="8"/>
      <c r="H15" s="8"/>
      <c r="I15" s="2"/>
      <c r="J15" s="2"/>
      <c r="K15" s="5">
        <f>SUM(K13:K14)</f>
        <v>65</v>
      </c>
      <c r="L15" s="7"/>
    </row>
    <row r="16" spans="1:13" ht="24.95" customHeight="1">
      <c r="A16" s="24" t="s">
        <v>28</v>
      </c>
      <c r="B16" s="19" t="s">
        <v>27</v>
      </c>
      <c r="C16" s="24"/>
      <c r="D16" s="24"/>
      <c r="E16" s="5"/>
      <c r="F16" s="5"/>
      <c r="G16" s="5"/>
      <c r="H16" s="5"/>
      <c r="I16" s="2"/>
      <c r="J16" s="2"/>
      <c r="K16" s="7"/>
      <c r="L16" s="9"/>
    </row>
    <row r="17" spans="1:13" ht="78.75">
      <c r="A17" s="26">
        <v>1</v>
      </c>
      <c r="B17" s="25" t="s">
        <v>40</v>
      </c>
      <c r="C17" s="26" t="s">
        <v>17</v>
      </c>
      <c r="D17" s="26" t="s">
        <v>41</v>
      </c>
      <c r="E17" s="7"/>
      <c r="F17" s="7"/>
      <c r="G17" s="7" t="s">
        <v>42</v>
      </c>
      <c r="H17" s="7" t="s">
        <v>43</v>
      </c>
      <c r="I17" s="2" t="s">
        <v>44</v>
      </c>
      <c r="J17" s="2" t="s">
        <v>45</v>
      </c>
      <c r="K17" s="7">
        <v>40</v>
      </c>
      <c r="L17" s="9"/>
      <c r="M17" s="27">
        <v>67</v>
      </c>
    </row>
    <row r="18" spans="1:13" ht="78.75">
      <c r="A18" s="26">
        <v>2</v>
      </c>
      <c r="B18" s="25" t="s">
        <v>46</v>
      </c>
      <c r="C18" s="26" t="s">
        <v>17</v>
      </c>
      <c r="D18" s="26" t="s">
        <v>47</v>
      </c>
      <c r="E18" s="7"/>
      <c r="F18" s="7"/>
      <c r="G18" s="7" t="s">
        <v>48</v>
      </c>
      <c r="H18" s="7" t="s">
        <v>43</v>
      </c>
      <c r="I18" s="2" t="s">
        <v>49</v>
      </c>
      <c r="J18" s="2" t="s">
        <v>50</v>
      </c>
      <c r="K18" s="7">
        <v>27</v>
      </c>
      <c r="L18" s="9"/>
    </row>
    <row r="19" spans="1:13" ht="24.95" customHeight="1">
      <c r="A19" s="7"/>
      <c r="B19" s="23" t="s">
        <v>39</v>
      </c>
      <c r="C19" s="2"/>
      <c r="D19" s="20"/>
      <c r="E19" s="1"/>
      <c r="F19" s="8"/>
      <c r="G19" s="8"/>
      <c r="H19" s="8"/>
      <c r="I19" s="2"/>
      <c r="J19" s="2"/>
      <c r="K19" s="5">
        <f>SUM(K17:K18)</f>
        <v>67</v>
      </c>
      <c r="L19" s="7"/>
    </row>
    <row r="20" spans="1:13" ht="30.75" customHeight="1">
      <c r="A20" s="24" t="s">
        <v>51</v>
      </c>
      <c r="B20" s="19" t="s">
        <v>25</v>
      </c>
      <c r="C20" s="24"/>
      <c r="D20" s="24"/>
      <c r="E20" s="5"/>
      <c r="F20" s="5"/>
      <c r="G20" s="5"/>
      <c r="H20" s="5"/>
      <c r="I20" s="2"/>
      <c r="J20" s="2"/>
      <c r="K20" s="7"/>
      <c r="L20" s="9"/>
    </row>
    <row r="21" spans="1:13" ht="78.75">
      <c r="A21" s="26">
        <v>1</v>
      </c>
      <c r="B21" s="25" t="s">
        <v>30</v>
      </c>
      <c r="C21" s="26" t="s">
        <v>17</v>
      </c>
      <c r="D21" s="26" t="s">
        <v>31</v>
      </c>
      <c r="E21" s="7"/>
      <c r="F21" s="7"/>
      <c r="G21" s="7" t="s">
        <v>32</v>
      </c>
      <c r="H21" s="7" t="s">
        <v>33</v>
      </c>
      <c r="I21" s="2" t="s">
        <v>34</v>
      </c>
      <c r="J21" s="2" t="s">
        <v>35</v>
      </c>
      <c r="K21" s="7">
        <v>35</v>
      </c>
      <c r="L21" s="9"/>
      <c r="M21" s="27"/>
    </row>
    <row r="22" spans="1:13" ht="94.5">
      <c r="A22" s="26">
        <v>2</v>
      </c>
      <c r="B22" s="25" t="s">
        <v>52</v>
      </c>
      <c r="C22" s="26" t="s">
        <v>17</v>
      </c>
      <c r="D22" s="26" t="s">
        <v>31</v>
      </c>
      <c r="E22" s="7"/>
      <c r="F22" s="7"/>
      <c r="G22" s="7" t="s">
        <v>53</v>
      </c>
      <c r="H22" s="7" t="s">
        <v>33</v>
      </c>
      <c r="I22" s="2" t="s">
        <v>54</v>
      </c>
      <c r="J22" s="2" t="s">
        <v>55</v>
      </c>
      <c r="K22" s="7">
        <v>35</v>
      </c>
      <c r="L22" s="9"/>
      <c r="M22" s="27"/>
    </row>
    <row r="23" spans="1:13" ht="47.25">
      <c r="A23" s="26">
        <v>3</v>
      </c>
      <c r="B23" s="25" t="s">
        <v>56</v>
      </c>
      <c r="C23" s="26" t="s">
        <v>37</v>
      </c>
      <c r="D23" s="26" t="s">
        <v>38</v>
      </c>
      <c r="E23" s="7"/>
      <c r="F23" s="7"/>
      <c r="G23" s="7"/>
      <c r="H23" s="7"/>
      <c r="I23" s="2"/>
      <c r="J23" s="2"/>
      <c r="K23" s="7">
        <v>30</v>
      </c>
      <c r="L23" s="9"/>
    </row>
    <row r="24" spans="1:13" ht="24.95" customHeight="1">
      <c r="A24" s="7"/>
      <c r="B24" s="23" t="s">
        <v>39</v>
      </c>
      <c r="C24" s="2"/>
      <c r="D24" s="20"/>
      <c r="E24" s="1"/>
      <c r="F24" s="8"/>
      <c r="G24" s="8"/>
      <c r="H24" s="8"/>
      <c r="I24" s="2"/>
      <c r="J24" s="2"/>
      <c r="K24" s="5">
        <v>100</v>
      </c>
      <c r="L24" s="7"/>
    </row>
    <row r="25" spans="1:13" ht="30.75" customHeight="1">
      <c r="A25" s="24" t="s">
        <v>57</v>
      </c>
      <c r="B25" s="19" t="s">
        <v>58</v>
      </c>
      <c r="C25" s="24"/>
      <c r="D25" s="24"/>
      <c r="E25" s="5"/>
      <c r="F25" s="5"/>
      <c r="G25" s="5"/>
      <c r="H25" s="5"/>
      <c r="I25" s="2"/>
      <c r="J25" s="2"/>
      <c r="K25" s="7"/>
      <c r="L25" s="9"/>
    </row>
    <row r="26" spans="1:13" ht="94.5">
      <c r="A26" s="26">
        <v>1</v>
      </c>
      <c r="B26" s="25" t="s">
        <v>52</v>
      </c>
      <c r="C26" s="26" t="s">
        <v>17</v>
      </c>
      <c r="D26" s="26" t="s">
        <v>31</v>
      </c>
      <c r="E26" s="7"/>
      <c r="F26" s="7"/>
      <c r="G26" s="7" t="s">
        <v>53</v>
      </c>
      <c r="H26" s="7" t="s">
        <v>33</v>
      </c>
      <c r="I26" s="2" t="s">
        <v>54</v>
      </c>
      <c r="J26" s="2" t="s">
        <v>55</v>
      </c>
      <c r="K26" s="7">
        <v>35</v>
      </c>
      <c r="L26" s="9"/>
      <c r="M26" s="27"/>
    </row>
    <row r="27" spans="1:13" ht="24.95" customHeight="1">
      <c r="A27" s="7"/>
      <c r="B27" s="23" t="s">
        <v>39</v>
      </c>
      <c r="C27" s="2"/>
      <c r="D27" s="20"/>
      <c r="E27" s="1"/>
      <c r="F27" s="8"/>
      <c r="G27" s="8"/>
      <c r="H27" s="8"/>
      <c r="I27" s="2"/>
      <c r="J27" s="2"/>
      <c r="K27" s="5">
        <v>35</v>
      </c>
      <c r="L27" s="7"/>
    </row>
    <row r="28" spans="1:13">
      <c r="A28" s="29" t="s">
        <v>69</v>
      </c>
      <c r="B28" s="19" t="s">
        <v>68</v>
      </c>
      <c r="C28" s="26"/>
      <c r="D28" s="26"/>
      <c r="E28" s="7"/>
      <c r="F28" s="7"/>
      <c r="G28" s="7"/>
      <c r="H28" s="7"/>
      <c r="I28" s="2"/>
      <c r="J28" s="2"/>
      <c r="K28" s="7"/>
      <c r="L28" s="9"/>
      <c r="M28" s="27"/>
    </row>
    <row r="29" spans="1:13" ht="47.25">
      <c r="A29" s="26">
        <v>1</v>
      </c>
      <c r="B29" s="25" t="s">
        <v>56</v>
      </c>
      <c r="C29" s="26" t="s">
        <v>37</v>
      </c>
      <c r="D29" s="26" t="s">
        <v>38</v>
      </c>
      <c r="E29" s="7"/>
      <c r="F29" s="7"/>
      <c r="G29" s="7"/>
      <c r="H29" s="7"/>
      <c r="I29" s="2"/>
      <c r="J29" s="2"/>
      <c r="K29" s="7">
        <v>0</v>
      </c>
      <c r="L29" s="9"/>
    </row>
    <row r="30" spans="1:13" ht="24.95" customHeight="1">
      <c r="A30" s="7"/>
      <c r="B30" s="23" t="s">
        <v>39</v>
      </c>
      <c r="C30" s="2"/>
      <c r="D30" s="20"/>
      <c r="E30" s="1"/>
      <c r="F30" s="8"/>
      <c r="G30" s="8"/>
      <c r="H30" s="8"/>
      <c r="I30" s="2"/>
      <c r="J30" s="2"/>
      <c r="K30" s="5">
        <v>0</v>
      </c>
      <c r="L30" s="7"/>
    </row>
    <row r="31" spans="1:13" ht="32.25" customHeight="1">
      <c r="A31" s="7"/>
      <c r="B31" s="23" t="s">
        <v>60</v>
      </c>
      <c r="C31" s="12"/>
      <c r="D31" s="1"/>
      <c r="E31" s="3"/>
      <c r="F31" s="9"/>
      <c r="G31" s="9"/>
      <c r="H31" s="9"/>
      <c r="I31" s="10"/>
      <c r="J31" s="10"/>
      <c r="K31" s="21">
        <f>K11+K15+K19+K24+K27</f>
        <v>287</v>
      </c>
      <c r="L31" s="9"/>
    </row>
    <row r="32" spans="1:13" ht="22.5" customHeight="1">
      <c r="B32" s="43" t="s">
        <v>67</v>
      </c>
      <c r="C32" s="43"/>
      <c r="D32" s="43"/>
    </row>
    <row r="33" spans="1:12">
      <c r="B33" s="44" t="s">
        <v>23</v>
      </c>
      <c r="C33" s="44"/>
      <c r="D33" s="44"/>
      <c r="F33" s="35" t="s">
        <v>9</v>
      </c>
      <c r="G33" s="35"/>
      <c r="H33" s="35"/>
      <c r="I33" s="36"/>
      <c r="J33" s="36"/>
      <c r="K33" s="36"/>
    </row>
    <row r="34" spans="1:12" ht="66" customHeight="1">
      <c r="B34" s="11"/>
      <c r="C34" s="13"/>
      <c r="I34" s="11"/>
    </row>
    <row r="35" spans="1:12" ht="20.100000000000001" customHeight="1">
      <c r="B35" s="45" t="s">
        <v>29</v>
      </c>
      <c r="C35" s="45"/>
      <c r="D35" s="45"/>
      <c r="I35" s="17"/>
    </row>
    <row r="36" spans="1:12" ht="66" customHeight="1">
      <c r="B36" s="17"/>
      <c r="C36" s="17"/>
      <c r="I36" s="17"/>
    </row>
    <row r="37" spans="1:12" ht="125.25" customHeight="1">
      <c r="A37" s="42" t="s">
        <v>15</v>
      </c>
      <c r="B37" s="42"/>
      <c r="C37" s="42"/>
      <c r="D37" s="42"/>
      <c r="E37" s="42"/>
      <c r="F37" s="42"/>
      <c r="G37" s="42"/>
      <c r="H37" s="42"/>
      <c r="I37" s="42"/>
      <c r="J37" s="42"/>
      <c r="K37" s="42"/>
      <c r="L37" s="42"/>
    </row>
    <row r="38" spans="1:12" ht="62.25" customHeight="1">
      <c r="B38" s="32" t="s">
        <v>14</v>
      </c>
      <c r="C38" s="32"/>
      <c r="D38" s="33"/>
      <c r="E38" s="33"/>
      <c r="F38" s="33"/>
      <c r="G38" s="33"/>
      <c r="I38" s="11"/>
    </row>
    <row r="40" spans="1:12" s="4" customFormat="1">
      <c r="A40" s="15"/>
    </row>
  </sheetData>
  <mergeCells count="13">
    <mergeCell ref="B38:G38"/>
    <mergeCell ref="A5:L5"/>
    <mergeCell ref="F33:K33"/>
    <mergeCell ref="E7:F7"/>
    <mergeCell ref="G7:H7"/>
    <mergeCell ref="A7:A8"/>
    <mergeCell ref="B7:B8"/>
    <mergeCell ref="D7:D8"/>
    <mergeCell ref="C7:C8"/>
    <mergeCell ref="A37:L37"/>
    <mergeCell ref="B32:D32"/>
    <mergeCell ref="B33:D33"/>
    <mergeCell ref="B35:D35"/>
  </mergeCells>
  <printOptions horizontalCentered="1"/>
  <pageMargins left="0.23622047244094491" right="0.19685039370078741" top="0.39370078740157483" bottom="0.39370078740157483" header="0" footer="0"/>
  <pageSetup paperSize="9" scale="83" fitToHeight="0" orientation="landscape" verticalDpi="0" r:id="rId1"/>
</worksheet>
</file>

<file path=xl/worksheets/sheet2.xml><?xml version="1.0" encoding="utf-8"?>
<worksheet xmlns="http://schemas.openxmlformats.org/spreadsheetml/2006/main" xmlns:r="http://schemas.openxmlformats.org/officeDocument/2006/relationships">
  <dimension ref="A1:M40"/>
  <sheetViews>
    <sheetView topLeftCell="A22" workbookViewId="0">
      <selection activeCell="A25" sqref="A25:XFD27"/>
    </sheetView>
  </sheetViews>
  <sheetFormatPr defaultColWidth="9.140625" defaultRowHeight="15.75"/>
  <cols>
    <col min="1" max="1" width="4.85546875" style="15" customWidth="1"/>
    <col min="2" max="2" width="20.28515625" style="15" customWidth="1"/>
    <col min="3" max="3" width="19.140625" style="15" customWidth="1"/>
    <col min="4" max="4" width="12.5703125" style="15" customWidth="1"/>
    <col min="5" max="5" width="17.85546875" style="15" customWidth="1"/>
    <col min="6" max="6" width="12.140625" style="15" customWidth="1"/>
    <col min="7" max="7" width="15.140625" style="15" customWidth="1"/>
    <col min="8" max="8" width="13.28515625" style="15" customWidth="1"/>
    <col min="9" max="9" width="8.7109375" style="15" customWidth="1"/>
    <col min="10" max="10" width="19" style="15" customWidth="1"/>
    <col min="11" max="11" width="7.85546875" style="15" customWidth="1"/>
    <col min="12" max="12" width="12.85546875" style="15" customWidth="1"/>
    <col min="13" max="16384" width="9.140625" style="15"/>
  </cols>
  <sheetData>
    <row r="1" spans="1:13">
      <c r="A1" s="28" t="s">
        <v>4</v>
      </c>
      <c r="B1" s="14"/>
      <c r="C1" s="14"/>
    </row>
    <row r="2" spans="1:13">
      <c r="A2" s="28" t="s">
        <v>0</v>
      </c>
      <c r="B2" s="14"/>
      <c r="C2" s="14"/>
    </row>
    <row r="3" spans="1:13">
      <c r="A3" s="28" t="s">
        <v>21</v>
      </c>
      <c r="B3" s="14"/>
      <c r="C3" s="14"/>
    </row>
    <row r="4" spans="1:13" ht="9" customHeight="1">
      <c r="A4" s="4"/>
    </row>
    <row r="5" spans="1:13" ht="41.25" customHeight="1">
      <c r="A5" s="34" t="s">
        <v>59</v>
      </c>
      <c r="B5" s="34"/>
      <c r="C5" s="34"/>
      <c r="D5" s="34"/>
      <c r="E5" s="34"/>
      <c r="F5" s="34"/>
      <c r="G5" s="34"/>
      <c r="H5" s="34"/>
      <c r="I5" s="34"/>
      <c r="J5" s="34"/>
      <c r="K5" s="34"/>
      <c r="L5" s="34"/>
    </row>
    <row r="6" spans="1:13" ht="14.25" customHeight="1">
      <c r="A6" s="16"/>
      <c r="B6" s="16"/>
      <c r="C6" s="16"/>
      <c r="D6" s="16"/>
      <c r="E6" s="16"/>
      <c r="F6" s="16"/>
      <c r="G6" s="16"/>
      <c r="H6" s="16"/>
      <c r="I6" s="16"/>
      <c r="J6" s="16"/>
      <c r="K6" s="16"/>
      <c r="L6" s="16"/>
    </row>
    <row r="7" spans="1:13" ht="47.25">
      <c r="A7" s="40" t="s">
        <v>1</v>
      </c>
      <c r="B7" s="40" t="s">
        <v>10</v>
      </c>
      <c r="C7" s="40" t="s">
        <v>12</v>
      </c>
      <c r="D7" s="40" t="s">
        <v>13</v>
      </c>
      <c r="E7" s="37" t="s">
        <v>6</v>
      </c>
      <c r="F7" s="38"/>
      <c r="G7" s="37" t="s">
        <v>7</v>
      </c>
      <c r="H7" s="39"/>
      <c r="I7" s="5" t="s">
        <v>2</v>
      </c>
      <c r="J7" s="5" t="s">
        <v>19</v>
      </c>
      <c r="K7" s="5" t="s">
        <v>5</v>
      </c>
      <c r="L7" s="6" t="s">
        <v>3</v>
      </c>
    </row>
    <row r="8" spans="1:13" ht="99.75" customHeight="1">
      <c r="A8" s="41"/>
      <c r="B8" s="41"/>
      <c r="C8" s="41"/>
      <c r="D8" s="41"/>
      <c r="E8" s="5" t="s">
        <v>20</v>
      </c>
      <c r="F8" s="5" t="s">
        <v>8</v>
      </c>
      <c r="G8" s="5" t="s">
        <v>11</v>
      </c>
      <c r="H8" s="5" t="s">
        <v>24</v>
      </c>
      <c r="I8" s="2"/>
      <c r="J8" s="3"/>
      <c r="K8" s="7"/>
      <c r="L8" s="9"/>
    </row>
    <row r="9" spans="1:13" ht="30" customHeight="1">
      <c r="A9" s="29" t="s">
        <v>18</v>
      </c>
      <c r="B9" s="19" t="s">
        <v>16</v>
      </c>
      <c r="C9" s="29"/>
      <c r="D9" s="29"/>
      <c r="E9" s="5"/>
      <c r="F9" s="5"/>
      <c r="G9" s="5"/>
      <c r="H9" s="5"/>
      <c r="I9" s="2"/>
      <c r="J9" s="3"/>
      <c r="K9" s="7"/>
      <c r="L9" s="9"/>
    </row>
    <row r="10" spans="1:13" ht="137.25" customHeight="1">
      <c r="A10" s="26">
        <v>1</v>
      </c>
      <c r="B10" s="25" t="s">
        <v>63</v>
      </c>
      <c r="C10" s="26" t="s">
        <v>17</v>
      </c>
      <c r="D10" s="31" t="s">
        <v>66</v>
      </c>
      <c r="E10" s="7"/>
      <c r="F10" s="7"/>
      <c r="G10" s="7" t="s">
        <v>64</v>
      </c>
      <c r="H10" s="30" t="s">
        <v>61</v>
      </c>
      <c r="I10" s="2" t="s">
        <v>62</v>
      </c>
      <c r="J10" s="2" t="s">
        <v>65</v>
      </c>
      <c r="K10" s="7">
        <v>36</v>
      </c>
      <c r="L10" s="9"/>
      <c r="M10" s="27"/>
    </row>
    <row r="11" spans="1:13" ht="24.95" customHeight="1">
      <c r="A11" s="7"/>
      <c r="B11" s="23" t="s">
        <v>39</v>
      </c>
      <c r="C11" s="1"/>
      <c r="D11" s="20"/>
      <c r="E11" s="1"/>
      <c r="F11" s="8"/>
      <c r="G11" s="8"/>
      <c r="H11" s="8"/>
      <c r="I11" s="2"/>
      <c r="J11" s="2"/>
      <c r="K11" s="5">
        <f>SUM(K10)</f>
        <v>36</v>
      </c>
      <c r="L11" s="7"/>
    </row>
    <row r="12" spans="1:13" ht="30" customHeight="1">
      <c r="A12" s="29" t="s">
        <v>26</v>
      </c>
      <c r="B12" s="19" t="s">
        <v>29</v>
      </c>
      <c r="C12" s="29"/>
      <c r="D12" s="29"/>
      <c r="E12" s="5"/>
      <c r="F12" s="5"/>
      <c r="G12" s="5"/>
      <c r="H12" s="5"/>
      <c r="I12" s="2"/>
      <c r="J12" s="2"/>
      <c r="K12" s="7"/>
      <c r="L12" s="9"/>
    </row>
    <row r="13" spans="1:13" ht="78.75">
      <c r="A13" s="26">
        <v>1</v>
      </c>
      <c r="B13" s="25" t="s">
        <v>30</v>
      </c>
      <c r="C13" s="26" t="s">
        <v>17</v>
      </c>
      <c r="D13" s="26" t="s">
        <v>31</v>
      </c>
      <c r="E13" s="7"/>
      <c r="F13" s="7"/>
      <c r="G13" s="7" t="s">
        <v>32</v>
      </c>
      <c r="H13" s="7" t="s">
        <v>33</v>
      </c>
      <c r="I13" s="2" t="s">
        <v>34</v>
      </c>
      <c r="J13" s="2" t="s">
        <v>35</v>
      </c>
      <c r="K13" s="7">
        <v>35</v>
      </c>
      <c r="L13" s="9"/>
    </row>
    <row r="14" spans="1:13" ht="47.25">
      <c r="A14" s="26">
        <v>2</v>
      </c>
      <c r="B14" s="25" t="s">
        <v>36</v>
      </c>
      <c r="C14" s="26" t="s">
        <v>37</v>
      </c>
      <c r="D14" s="26" t="s">
        <v>38</v>
      </c>
      <c r="E14" s="7"/>
      <c r="F14" s="7"/>
      <c r="G14" s="7"/>
      <c r="H14" s="7"/>
      <c r="I14" s="2"/>
      <c r="J14" s="2"/>
      <c r="K14" s="7">
        <v>30</v>
      </c>
      <c r="L14" s="9"/>
    </row>
    <row r="15" spans="1:13" ht="24.95" customHeight="1">
      <c r="A15" s="7"/>
      <c r="B15" s="23" t="s">
        <v>39</v>
      </c>
      <c r="C15" s="2"/>
      <c r="D15" s="20"/>
      <c r="E15" s="1"/>
      <c r="F15" s="8"/>
      <c r="G15" s="8"/>
      <c r="H15" s="8"/>
      <c r="I15" s="2"/>
      <c r="J15" s="2"/>
      <c r="K15" s="5">
        <f>SUM(K13:K14)</f>
        <v>65</v>
      </c>
      <c r="L15" s="7"/>
    </row>
    <row r="16" spans="1:13" ht="24.95" customHeight="1">
      <c r="A16" s="29" t="s">
        <v>28</v>
      </c>
      <c r="B16" s="19" t="s">
        <v>27</v>
      </c>
      <c r="C16" s="29"/>
      <c r="D16" s="29"/>
      <c r="E16" s="5"/>
      <c r="F16" s="5"/>
      <c r="G16" s="5"/>
      <c r="H16" s="5"/>
      <c r="I16" s="2"/>
      <c r="J16" s="2"/>
      <c r="K16" s="7"/>
      <c r="L16" s="9"/>
    </row>
    <row r="17" spans="1:13" ht="78.75">
      <c r="A17" s="26">
        <v>1</v>
      </c>
      <c r="B17" s="25" t="s">
        <v>40</v>
      </c>
      <c r="C17" s="26" t="s">
        <v>17</v>
      </c>
      <c r="D17" s="26" t="s">
        <v>41</v>
      </c>
      <c r="E17" s="7"/>
      <c r="F17" s="7"/>
      <c r="G17" s="7" t="s">
        <v>42</v>
      </c>
      <c r="H17" s="7" t="s">
        <v>43</v>
      </c>
      <c r="I17" s="2" t="s">
        <v>44</v>
      </c>
      <c r="J17" s="2" t="s">
        <v>45</v>
      </c>
      <c r="K17" s="7">
        <v>40</v>
      </c>
      <c r="L17" s="9"/>
      <c r="M17" s="27">
        <v>67</v>
      </c>
    </row>
    <row r="18" spans="1:13" ht="78.75">
      <c r="A18" s="26">
        <v>2</v>
      </c>
      <c r="B18" s="25" t="s">
        <v>46</v>
      </c>
      <c r="C18" s="26" t="s">
        <v>17</v>
      </c>
      <c r="D18" s="26" t="s">
        <v>47</v>
      </c>
      <c r="E18" s="7"/>
      <c r="F18" s="7"/>
      <c r="G18" s="7" t="s">
        <v>48</v>
      </c>
      <c r="H18" s="7" t="s">
        <v>43</v>
      </c>
      <c r="I18" s="2" t="s">
        <v>49</v>
      </c>
      <c r="J18" s="2" t="s">
        <v>50</v>
      </c>
      <c r="K18" s="7">
        <v>27</v>
      </c>
      <c r="L18" s="9"/>
    </row>
    <row r="19" spans="1:13" ht="24.95" customHeight="1">
      <c r="A19" s="7"/>
      <c r="B19" s="23" t="s">
        <v>39</v>
      </c>
      <c r="C19" s="2"/>
      <c r="D19" s="20"/>
      <c r="E19" s="1"/>
      <c r="F19" s="8"/>
      <c r="G19" s="8"/>
      <c r="H19" s="8"/>
      <c r="I19" s="2"/>
      <c r="J19" s="2"/>
      <c r="K19" s="5">
        <f>SUM(K17:K18)</f>
        <v>67</v>
      </c>
      <c r="L19" s="7"/>
    </row>
    <row r="20" spans="1:13" ht="30.75" customHeight="1">
      <c r="A20" s="29" t="s">
        <v>51</v>
      </c>
      <c r="B20" s="19" t="s">
        <v>25</v>
      </c>
      <c r="C20" s="29"/>
      <c r="D20" s="29"/>
      <c r="E20" s="5"/>
      <c r="F20" s="5"/>
      <c r="G20" s="5"/>
      <c r="H20" s="5"/>
      <c r="I20" s="2"/>
      <c r="J20" s="2"/>
      <c r="K20" s="7"/>
      <c r="L20" s="9"/>
    </row>
    <row r="21" spans="1:13" ht="78.75">
      <c r="A21" s="26">
        <v>1</v>
      </c>
      <c r="B21" s="25" t="s">
        <v>30</v>
      </c>
      <c r="C21" s="26" t="s">
        <v>17</v>
      </c>
      <c r="D21" s="26" t="s">
        <v>31</v>
      </c>
      <c r="E21" s="7"/>
      <c r="F21" s="7"/>
      <c r="G21" s="7" t="s">
        <v>32</v>
      </c>
      <c r="H21" s="7" t="s">
        <v>33</v>
      </c>
      <c r="I21" s="2" t="s">
        <v>34</v>
      </c>
      <c r="J21" s="2" t="s">
        <v>35</v>
      </c>
      <c r="K21" s="7">
        <v>35</v>
      </c>
      <c r="L21" s="9"/>
      <c r="M21" s="27"/>
    </row>
    <row r="22" spans="1:13" ht="94.5">
      <c r="A22" s="26">
        <v>2</v>
      </c>
      <c r="B22" s="25" t="s">
        <v>52</v>
      </c>
      <c r="C22" s="26" t="s">
        <v>17</v>
      </c>
      <c r="D22" s="26" t="s">
        <v>31</v>
      </c>
      <c r="E22" s="7"/>
      <c r="F22" s="7"/>
      <c r="G22" s="7" t="s">
        <v>53</v>
      </c>
      <c r="H22" s="7" t="s">
        <v>33</v>
      </c>
      <c r="I22" s="2" t="s">
        <v>54</v>
      </c>
      <c r="J22" s="2" t="s">
        <v>55</v>
      </c>
      <c r="K22" s="7">
        <v>35</v>
      </c>
      <c r="L22" s="9"/>
      <c r="M22" s="27"/>
    </row>
    <row r="23" spans="1:13" ht="47.25">
      <c r="A23" s="26">
        <v>3</v>
      </c>
      <c r="B23" s="25" t="s">
        <v>56</v>
      </c>
      <c r="C23" s="26" t="s">
        <v>37</v>
      </c>
      <c r="D23" s="26" t="s">
        <v>38</v>
      </c>
      <c r="E23" s="7"/>
      <c r="F23" s="7"/>
      <c r="G23" s="7"/>
      <c r="H23" s="7"/>
      <c r="I23" s="2"/>
      <c r="J23" s="2"/>
      <c r="K23" s="7">
        <v>30</v>
      </c>
      <c r="L23" s="9"/>
    </row>
    <row r="24" spans="1:13" ht="24.95" customHeight="1">
      <c r="A24" s="7"/>
      <c r="B24" s="23" t="s">
        <v>39</v>
      </c>
      <c r="C24" s="2"/>
      <c r="D24" s="20"/>
      <c r="E24" s="1"/>
      <c r="F24" s="8"/>
      <c r="G24" s="8"/>
      <c r="H24" s="8"/>
      <c r="I24" s="2"/>
      <c r="J24" s="2"/>
      <c r="K24" s="5">
        <v>100</v>
      </c>
      <c r="L24" s="7"/>
    </row>
    <row r="25" spans="1:13">
      <c r="A25" s="29" t="s">
        <v>57</v>
      </c>
      <c r="B25" s="19" t="s">
        <v>68</v>
      </c>
      <c r="C25" s="26"/>
      <c r="D25" s="26"/>
      <c r="E25" s="7"/>
      <c r="F25" s="7"/>
      <c r="G25" s="7"/>
      <c r="H25" s="7"/>
      <c r="I25" s="2"/>
      <c r="J25" s="2"/>
      <c r="K25" s="7"/>
      <c r="L25" s="9"/>
      <c r="M25" s="27"/>
    </row>
    <row r="26" spans="1:13" ht="47.25">
      <c r="A26" s="26">
        <v>1</v>
      </c>
      <c r="B26" s="25" t="s">
        <v>56</v>
      </c>
      <c r="C26" s="26" t="s">
        <v>37</v>
      </c>
      <c r="D26" s="26" t="s">
        <v>38</v>
      </c>
      <c r="E26" s="7"/>
      <c r="F26" s="7"/>
      <c r="G26" s="7"/>
      <c r="H26" s="7"/>
      <c r="I26" s="2"/>
      <c r="J26" s="2"/>
      <c r="K26" s="7">
        <v>0</v>
      </c>
      <c r="L26" s="9"/>
    </row>
    <row r="27" spans="1:13" ht="24.95" customHeight="1">
      <c r="A27" s="7"/>
      <c r="B27" s="23" t="s">
        <v>39</v>
      </c>
      <c r="C27" s="2"/>
      <c r="D27" s="20"/>
      <c r="E27" s="1"/>
      <c r="F27" s="8"/>
      <c r="G27" s="8"/>
      <c r="H27" s="8"/>
      <c r="I27" s="2"/>
      <c r="J27" s="2"/>
      <c r="K27" s="5">
        <v>0</v>
      </c>
      <c r="L27" s="7"/>
    </row>
    <row r="28" spans="1:13" ht="30.75" customHeight="1">
      <c r="A28" s="29" t="s">
        <v>69</v>
      </c>
      <c r="B28" s="19" t="s">
        <v>58</v>
      </c>
      <c r="C28" s="29"/>
      <c r="D28" s="29"/>
      <c r="E28" s="5"/>
      <c r="F28" s="5"/>
      <c r="G28" s="5"/>
      <c r="H28" s="5"/>
      <c r="I28" s="2"/>
      <c r="J28" s="2"/>
      <c r="K28" s="7"/>
      <c r="L28" s="9"/>
    </row>
    <row r="29" spans="1:13" ht="94.5">
      <c r="A29" s="26">
        <v>1</v>
      </c>
      <c r="B29" s="25" t="s">
        <v>52</v>
      </c>
      <c r="C29" s="26" t="s">
        <v>17</v>
      </c>
      <c r="D29" s="26" t="s">
        <v>31</v>
      </c>
      <c r="E29" s="7"/>
      <c r="F29" s="7"/>
      <c r="G29" s="7" t="s">
        <v>53</v>
      </c>
      <c r="H29" s="7" t="s">
        <v>33</v>
      </c>
      <c r="I29" s="2" t="s">
        <v>54</v>
      </c>
      <c r="J29" s="2" t="s">
        <v>55</v>
      </c>
      <c r="K29" s="7">
        <v>35</v>
      </c>
      <c r="L29" s="9"/>
      <c r="M29" s="27"/>
    </row>
    <row r="30" spans="1:13" ht="24.95" customHeight="1">
      <c r="A30" s="7"/>
      <c r="B30" s="23" t="s">
        <v>39</v>
      </c>
      <c r="C30" s="2"/>
      <c r="D30" s="20"/>
      <c r="E30" s="1"/>
      <c r="F30" s="8"/>
      <c r="G30" s="8"/>
      <c r="H30" s="8"/>
      <c r="I30" s="2"/>
      <c r="J30" s="2"/>
      <c r="K30" s="5">
        <v>35</v>
      </c>
      <c r="L30" s="7"/>
    </row>
    <row r="31" spans="1:13" ht="32.25" customHeight="1">
      <c r="A31" s="7"/>
      <c r="B31" s="23" t="s">
        <v>60</v>
      </c>
      <c r="C31" s="12"/>
      <c r="D31" s="1"/>
      <c r="E31" s="3"/>
      <c r="F31" s="9"/>
      <c r="G31" s="9"/>
      <c r="H31" s="9"/>
      <c r="I31" s="10"/>
      <c r="J31" s="10"/>
      <c r="K31" s="21">
        <f>K11+K15+K19+K24+K30</f>
        <v>303</v>
      </c>
      <c r="L31" s="9"/>
    </row>
    <row r="32" spans="1:13" ht="22.5" customHeight="1">
      <c r="B32" s="43" t="s">
        <v>67</v>
      </c>
      <c r="C32" s="43"/>
      <c r="D32" s="43"/>
    </row>
    <row r="33" spans="1:12">
      <c r="B33" s="44" t="s">
        <v>23</v>
      </c>
      <c r="C33" s="44"/>
      <c r="D33" s="44"/>
      <c r="F33" s="35" t="s">
        <v>9</v>
      </c>
      <c r="G33" s="35"/>
      <c r="H33" s="35"/>
      <c r="I33" s="36"/>
      <c r="J33" s="36"/>
      <c r="K33" s="36"/>
    </row>
    <row r="34" spans="1:12" ht="66" customHeight="1">
      <c r="B34" s="28"/>
      <c r="C34" s="28"/>
      <c r="I34" s="28"/>
    </row>
    <row r="35" spans="1:12" ht="20.100000000000001" customHeight="1">
      <c r="B35" s="45" t="s">
        <v>22</v>
      </c>
      <c r="C35" s="45"/>
      <c r="D35" s="45"/>
      <c r="I35" s="28"/>
    </row>
    <row r="36" spans="1:12">
      <c r="B36" s="28"/>
      <c r="C36" s="28"/>
      <c r="I36" s="28"/>
    </row>
    <row r="37" spans="1:12">
      <c r="A37" s="42" t="s">
        <v>15</v>
      </c>
      <c r="B37" s="42"/>
      <c r="C37" s="42"/>
      <c r="D37" s="42"/>
      <c r="E37" s="42"/>
      <c r="F37" s="42"/>
      <c r="G37" s="42"/>
      <c r="H37" s="42"/>
      <c r="I37" s="42"/>
      <c r="J37" s="42"/>
      <c r="K37" s="42"/>
      <c r="L37" s="42"/>
    </row>
    <row r="38" spans="1:12">
      <c r="B38" s="32" t="s">
        <v>14</v>
      </c>
      <c r="C38" s="32"/>
      <c r="D38" s="33"/>
      <c r="E38" s="33"/>
      <c r="F38" s="33"/>
      <c r="G38" s="33"/>
      <c r="I38" s="28"/>
    </row>
    <row r="40" spans="1:12" s="4" customFormat="1">
      <c r="A40" s="15"/>
    </row>
  </sheetData>
  <mergeCells count="13">
    <mergeCell ref="B32:D32"/>
    <mergeCell ref="B33:D33"/>
    <mergeCell ref="F33:K33"/>
    <mergeCell ref="B35:D35"/>
    <mergeCell ref="A37:L37"/>
    <mergeCell ref="B38:G38"/>
    <mergeCell ref="A5:L5"/>
    <mergeCell ref="A7:A8"/>
    <mergeCell ref="B7:B8"/>
    <mergeCell ref="C7:C8"/>
    <mergeCell ref="D7:D8"/>
    <mergeCell ref="E7:F7"/>
    <mergeCell ref="G7:H7"/>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MẫuTK HĐ KHCN</vt:lpstr>
      <vt:lpstr>Sheet2</vt:lpstr>
      <vt:lpstr>Sheet3</vt:lpstr>
      <vt:lpstr>Sheet4</vt:lpstr>
      <vt:lpstr>'MẫuTK HĐ KHCN'!Print_Titles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pc_01</dc:creator>
  <cp:lastModifiedBy>User</cp:lastModifiedBy>
  <cp:lastPrinted>2019-09-18T02:02:01Z</cp:lastPrinted>
  <dcterms:created xsi:type="dcterms:W3CDTF">2016-08-31T03:30:53Z</dcterms:created>
  <dcterms:modified xsi:type="dcterms:W3CDTF">2019-09-18T02:02:19Z</dcterms:modified>
</cp:coreProperties>
</file>